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<sst xmlns="http://schemas.openxmlformats.org/spreadsheetml/2006/main" count="160" uniqueCount="115">
  <si>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</si>
  <si>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</si>
  <si>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</si>
  <si>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</si>
  <si>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</si>
  <si>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</si>
  <si>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</si>
  <si>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И Т О Г О  Д О Х О Д О В :</t>
  </si>
  <si>
    <t>Код</t>
  </si>
  <si>
    <t>Сумма</t>
  </si>
  <si>
    <t>Наименование источника доходов</t>
  </si>
  <si>
    <t>000</t>
  </si>
  <si>
    <t>(код источника доходов)</t>
  </si>
  <si>
    <t>(тыс.руб.)</t>
  </si>
  <si>
    <t>1 05 00000 00 0000 000</t>
  </si>
  <si>
    <t>1 00 00000 00 0000 000</t>
  </si>
  <si>
    <t>182</t>
  </si>
  <si>
    <t>1 06 00000 00 0000 000</t>
  </si>
  <si>
    <t>1 16 00000 00 0000 000</t>
  </si>
  <si>
    <t>2 00 00000 00 0000 000</t>
  </si>
  <si>
    <t>2 02 00000 00 0000 000</t>
  </si>
  <si>
    <t>2 02 01000 00 0000 151</t>
  </si>
  <si>
    <t>1 05 01000 00 0000 110</t>
  </si>
  <si>
    <t>1 05 01010 01 0000 110</t>
  </si>
  <si>
    <t>1 05 01020 01 0000 110</t>
  </si>
  <si>
    <t>1 05 02000 02 0000 110</t>
  </si>
  <si>
    <t>1 06 01000 00 0000 110</t>
  </si>
  <si>
    <t xml:space="preserve"> 1 06 01010 03 0000 110</t>
  </si>
  <si>
    <t>1 16 06000 01 0000 140</t>
  </si>
  <si>
    <t>1 16 90000 00 0000 140</t>
  </si>
  <si>
    <t>Безвозмездные поступления от других бюджетов бюджетной системы Российской Федерации</t>
  </si>
  <si>
    <t>939</t>
  </si>
  <si>
    <t>ПРОЧИЕ НЕНАЛОГОВЫЕ ДОХОДЫ</t>
  </si>
  <si>
    <t>1 17 00000 00 0000 000</t>
  </si>
  <si>
    <t>1 17 01000 00 0000 180</t>
  </si>
  <si>
    <t>Невыясненные поступления</t>
  </si>
  <si>
    <t>1 17 01030 03 0000 180</t>
  </si>
  <si>
    <t>1 17 05000 00 0000 180</t>
  </si>
  <si>
    <t>Прочие неналоговые доходы</t>
  </si>
  <si>
    <t>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</si>
  <si>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</si>
  <si>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</si>
  <si>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</si>
  <si>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</si>
  <si>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</si>
  <si>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</si>
  <si>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2 02 01001 00 0000 151</t>
  </si>
  <si>
    <t>2 02 01001 03 0000 151</t>
  </si>
  <si>
    <t>Наименование   источника    доходов</t>
  </si>
  <si>
    <t>811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</si>
  <si>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</si>
  <si>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</si>
  <si>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</si>
  <si>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</si>
  <si>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</si>
  <si>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</si>
  <si>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2 02 03000 00 0000 151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</si>
  <si>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</si>
  <si>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</si>
  <si>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</si>
  <si>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</si>
  <si>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</si>
  <si>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</si>
  <si>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</si>
  <si>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</si>
  <si>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</si>
  <si>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</si>
  <si>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</si>
  <si>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НАЛОГОВЫЕ И НЕНАЛОГОВЫЕ ДОХОДЫ</t>
  </si>
  <si>
    <t>1 14 00000 00 0000 000</t>
  </si>
  <si>
    <t>ДОХОДЫ ОТ ПРОДАЖИ МАТЕРИАЛЬНЫХ И НЕМАТЕРИАЛЬНЫХ АКТИВОВ</t>
  </si>
  <si>
    <t>1 14 02030 03 0000 410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</si>
  <si>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</si>
  <si>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</si>
  <si>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1 14 02033 03 0000 410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</si>
  <si>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</si>
  <si>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</si>
  <si>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</si>
  <si>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1 16 90030 03 0100 140</t>
  </si>
  <si>
    <t>Штрафы за административные правонарушения в сфере благоустройства, предусмотренные Законом Санкт-Петербурга "Об администартивных правонарушениях в сфере благоустройства в Санкт-Петербурге"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</si>
  <si>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</si>
  <si>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</si>
  <si>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806                                   </t>
  </si>
  <si>
    <t>853</t>
  </si>
  <si>
    <t>1 13 03030 03 0100 130</t>
  </si>
  <si>
    <t>Приложение 1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</si>
  <si>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</si>
  <si>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</si>
  <si>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</si>
  <si>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</si>
  <si>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</si>
  <si>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</si>
  <si>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</si>
  <si>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</si>
  <si>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</si>
  <si>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</si>
  <si>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</si>
  <si>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2 07 00000 00 0000 180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</si>
  <si>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</si>
  <si>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</si>
  <si>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</si>
  <si>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</si>
  <si>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</si>
  <si>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</si>
  <si>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</si>
  <si>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</si>
  <si>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оплату труда приемному родителю</t>
  </si>
  <si>
    <t>Налог, взимаемый в 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</si>
  <si>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</si>
  <si>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</si>
  <si>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</si>
  <si>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2009 год</t>
  </si>
  <si>
    <t>Ио Главного бухгалтера                               _____________________________ И.А. Чечурова</t>
  </si>
  <si>
    <t>Глава муниципального образования        _____________________________ М.М. Тарасов</t>
  </si>
  <si>
    <t>к Решению Муниципального Совета от 25.09.2009г. № 55                                                                                                                                         "О внесении изменений в Решение Муниципального Совета внутригородского                                                                                                       муниципального образования Санкт-Петербурга муниципального округа СОСНОВАЯ ПОЛЯНА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2009 год" от  26. 06. 2009 г.  № 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</si>
</sst>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5" fontId="2" fillId="0" borderId="1" xfId="0" applyNumberFormat="1" applyFont="1" applyBorder="1" applyAlignment="1">
      <alignment horizontal="right"/>
    </xf>
    <xf numFmtId="175" fontId="1" fillId="0" borderId="1" xfId="0" applyNumberFormat="1" applyFont="1" applyBorder="1" applyAlignment="1">
      <alignment horizontal="right"/>
    </xf>
    <xf numFmtId="175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175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5" fontId="2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75" fontId="1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46.00390625" style="0" customWidth="1"/>
    <col min="4" max="4" width="13.421875" style="0" customWidth="1"/>
  </cols>
  <sheetData>
    <row r="1" spans="1:4" ht="12.75">
      <c r="A1" s="45" t="s">
        <v>85</v>
      </c>
      <c r="B1" s="45"/>
      <c r="C1" s="45"/>
      <c r="D1" s="45"/>
    </row>
    <row r="2" spans="1:4" ht="12.75">
      <c r="A2" s="41"/>
      <c r="B2" s="41"/>
      <c r="C2" s="41"/>
      <c r="D2" s="41"/>
    </row>
    <row r="3" spans="1:4" ht="64.5" customHeight="1">
      <c r="A3" s="46" t="s">
        <v>114</v>
      </c>
      <c r="B3" s="46"/>
      <c r="C3" s="46"/>
      <c r="D3" s="46"/>
    </row>
    <row r="4" spans="1:4" ht="12.75">
      <c r="A4" s="43"/>
      <c r="B4" s="43"/>
      <c r="C4" s="43"/>
      <c r="D4" s="43"/>
    </row>
    <row r="5" spans="1:12" ht="30.75" customHeight="1">
      <c r="A5" s="47" t="s">
        <v>111</v>
      </c>
      <c r="B5" s="47"/>
      <c r="C5" s="47"/>
      <c r="D5" s="47"/>
      <c r="F5" s="38"/>
      <c r="G5" s="38"/>
      <c r="H5" s="38"/>
      <c r="I5" s="38"/>
      <c r="J5" s="39"/>
      <c r="K5" s="39"/>
      <c r="L5" s="39"/>
    </row>
    <row r="6" spans="1:4" ht="15.75" customHeight="1">
      <c r="A6" s="45" t="s">
        <v>13</v>
      </c>
      <c r="B6" s="45"/>
      <c r="C6" s="45"/>
      <c r="D6" s="45"/>
    </row>
    <row r="7" spans="1:4" ht="15.75" customHeight="1">
      <c r="A7" s="42" t="s">
        <v>8</v>
      </c>
      <c r="B7" s="42"/>
      <c r="C7" s="17" t="s">
        <v>48</v>
      </c>
      <c r="D7" s="16" t="s">
        <v>9</v>
      </c>
    </row>
    <row r="8" spans="1:4" ht="12.75">
      <c r="A8" s="4" t="s">
        <v>11</v>
      </c>
      <c r="B8" s="1" t="s">
        <v>12</v>
      </c>
      <c r="C8" s="5" t="s">
        <v>10</v>
      </c>
      <c r="D8" s="10"/>
    </row>
    <row r="9" spans="1:4" ht="12.75">
      <c r="A9" s="21" t="s">
        <v>11</v>
      </c>
      <c r="B9" s="22" t="s">
        <v>15</v>
      </c>
      <c r="C9" s="23" t="s">
        <v>68</v>
      </c>
      <c r="D9" s="10">
        <f>D10+D15+D18+D21+D25+D29+D35</f>
        <v>20490</v>
      </c>
    </row>
    <row r="10" spans="1:4" ht="12.75">
      <c r="A10" s="6" t="s">
        <v>16</v>
      </c>
      <c r="B10" s="7" t="s">
        <v>14</v>
      </c>
      <c r="C10" s="3" t="s">
        <v>0</v>
      </c>
      <c r="D10" s="11">
        <f>D11+D14</f>
        <v>14300</v>
      </c>
    </row>
    <row r="11" spans="1:4" ht="25.5" customHeight="1">
      <c r="A11" s="8" t="s">
        <v>16</v>
      </c>
      <c r="B11" s="2" t="s">
        <v>22</v>
      </c>
      <c r="C11" s="3" t="s">
        <v>107</v>
      </c>
      <c r="D11" s="11">
        <f>D12+D13</f>
        <v>11300</v>
      </c>
    </row>
    <row r="12" spans="1:4" ht="26.25" customHeight="1">
      <c r="A12" s="9" t="s">
        <v>16</v>
      </c>
      <c r="B12" s="2" t="s">
        <v>23</v>
      </c>
      <c r="C12" s="3" t="s">
        <v>108</v>
      </c>
      <c r="D12" s="12">
        <v>9000</v>
      </c>
    </row>
    <row r="13" spans="1:4" ht="39" customHeight="1">
      <c r="A13" s="9" t="s">
        <v>16</v>
      </c>
      <c r="B13" s="2" t="s">
        <v>24</v>
      </c>
      <c r="C13" s="3" t="s">
        <v>109</v>
      </c>
      <c r="D13" s="12">
        <v>2300</v>
      </c>
    </row>
    <row r="14" spans="1:4" ht="26.25" customHeight="1">
      <c r="A14" s="9" t="s">
        <v>16</v>
      </c>
      <c r="B14" s="2" t="s">
        <v>25</v>
      </c>
      <c r="C14" s="3" t="s">
        <v>1</v>
      </c>
      <c r="D14" s="12">
        <v>3000</v>
      </c>
    </row>
    <row r="15" spans="1:4" ht="13.5" customHeight="1">
      <c r="A15" s="9" t="s">
        <v>16</v>
      </c>
      <c r="B15" s="2" t="s">
        <v>17</v>
      </c>
      <c r="C15" s="3" t="s">
        <v>2</v>
      </c>
      <c r="D15" s="12">
        <f>D16</f>
        <v>4200</v>
      </c>
    </row>
    <row r="16" spans="1:4" ht="14.25" customHeight="1">
      <c r="A16" s="9" t="s">
        <v>16</v>
      </c>
      <c r="B16" s="2" t="s">
        <v>26</v>
      </c>
      <c r="C16" s="3" t="s">
        <v>3</v>
      </c>
      <c r="D16" s="12">
        <f>D17</f>
        <v>4200</v>
      </c>
    </row>
    <row r="17" spans="1:4" ht="64.5" customHeight="1">
      <c r="A17" s="9" t="s">
        <v>16</v>
      </c>
      <c r="B17" s="2" t="s">
        <v>27</v>
      </c>
      <c r="C17" s="27" t="s">
        <v>40</v>
      </c>
      <c r="D17" s="12">
        <v>4200</v>
      </c>
    </row>
    <row r="18" spans="1:4" ht="39.75" customHeight="1">
      <c r="A18" s="9" t="s">
        <v>16</v>
      </c>
      <c r="B18" s="25" t="s">
        <v>86</v>
      </c>
      <c r="C18" s="29" t="s">
        <v>87</v>
      </c>
      <c r="D18" s="26">
        <f>D19</f>
        <v>40</v>
      </c>
    </row>
    <row r="19" spans="1:4" ht="13.5" customHeight="1">
      <c r="A19" s="9" t="s">
        <v>16</v>
      </c>
      <c r="B19" s="2" t="s">
        <v>88</v>
      </c>
      <c r="C19" s="30" t="s">
        <v>89</v>
      </c>
      <c r="D19" s="12">
        <f>D20</f>
        <v>40</v>
      </c>
    </row>
    <row r="20" spans="1:4" ht="26.25" customHeight="1">
      <c r="A20" s="9" t="s">
        <v>90</v>
      </c>
      <c r="B20" s="25" t="s">
        <v>91</v>
      </c>
      <c r="C20" s="29" t="s">
        <v>92</v>
      </c>
      <c r="D20" s="26">
        <v>40</v>
      </c>
    </row>
    <row r="21" spans="1:4" ht="26.25" customHeight="1">
      <c r="A21" s="9" t="s">
        <v>49</v>
      </c>
      <c r="B21" s="2" t="s">
        <v>50</v>
      </c>
      <c r="C21" s="28" t="s">
        <v>51</v>
      </c>
      <c r="D21" s="12">
        <f>D22</f>
        <v>1000</v>
      </c>
    </row>
    <row r="22" spans="1:4" ht="26.25" customHeight="1">
      <c r="A22" s="9" t="s">
        <v>49</v>
      </c>
      <c r="B22" s="2" t="s">
        <v>52</v>
      </c>
      <c r="C22" s="3" t="s">
        <v>53</v>
      </c>
      <c r="D22" s="12">
        <f>D23</f>
        <v>1000</v>
      </c>
    </row>
    <row r="23" spans="1:4" ht="90.75" customHeight="1">
      <c r="A23" s="9" t="s">
        <v>49</v>
      </c>
      <c r="B23" s="2" t="s">
        <v>54</v>
      </c>
      <c r="C23" s="3" t="s">
        <v>55</v>
      </c>
      <c r="D23" s="12">
        <f>D24</f>
        <v>1000</v>
      </c>
    </row>
    <row r="24" spans="1:4" ht="66.75" customHeight="1">
      <c r="A24" s="9" t="s">
        <v>49</v>
      </c>
      <c r="B24" s="2" t="s">
        <v>84</v>
      </c>
      <c r="C24" s="3" t="s">
        <v>110</v>
      </c>
      <c r="D24" s="12">
        <v>1000</v>
      </c>
    </row>
    <row r="25" spans="1:4" ht="27" customHeight="1">
      <c r="A25" s="9" t="s">
        <v>31</v>
      </c>
      <c r="B25" s="2" t="s">
        <v>69</v>
      </c>
      <c r="C25" s="3" t="s">
        <v>70</v>
      </c>
      <c r="D25" s="12">
        <f>D26</f>
        <v>0</v>
      </c>
    </row>
    <row r="26" spans="1:4" ht="64.5" customHeight="1">
      <c r="A26" s="9" t="s">
        <v>31</v>
      </c>
      <c r="B26" s="2" t="s">
        <v>72</v>
      </c>
      <c r="C26" s="3" t="s">
        <v>73</v>
      </c>
      <c r="D26" s="12">
        <f>D27</f>
        <v>0</v>
      </c>
    </row>
    <row r="27" spans="1:4" ht="104.25" customHeight="1">
      <c r="A27" s="9" t="s">
        <v>31</v>
      </c>
      <c r="B27" s="2" t="s">
        <v>71</v>
      </c>
      <c r="C27" s="3" t="s">
        <v>80</v>
      </c>
      <c r="D27" s="12">
        <f>D28</f>
        <v>0</v>
      </c>
    </row>
    <row r="28" spans="1:4" ht="104.25" customHeight="1">
      <c r="A28" s="9" t="s">
        <v>31</v>
      </c>
      <c r="B28" s="2" t="s">
        <v>74</v>
      </c>
      <c r="C28" s="3" t="s">
        <v>81</v>
      </c>
      <c r="D28" s="12">
        <v>0</v>
      </c>
    </row>
    <row r="29" spans="1:4" ht="13.5" customHeight="1">
      <c r="A29" s="9" t="s">
        <v>11</v>
      </c>
      <c r="B29" s="2" t="s">
        <v>18</v>
      </c>
      <c r="C29" s="3" t="s">
        <v>4</v>
      </c>
      <c r="D29" s="12">
        <f>D30+D31</f>
        <v>950</v>
      </c>
    </row>
    <row r="30" spans="1:4" ht="64.5" customHeight="1">
      <c r="A30" s="9" t="s">
        <v>16</v>
      </c>
      <c r="B30" s="2" t="s">
        <v>28</v>
      </c>
      <c r="C30" s="3" t="s">
        <v>41</v>
      </c>
      <c r="D30" s="12">
        <v>300</v>
      </c>
    </row>
    <row r="31" spans="1:4" ht="25.5" customHeight="1">
      <c r="A31" s="9" t="s">
        <v>11</v>
      </c>
      <c r="B31" s="2" t="s">
        <v>29</v>
      </c>
      <c r="C31" s="3" t="s">
        <v>5</v>
      </c>
      <c r="D31" s="12">
        <f>D32</f>
        <v>650</v>
      </c>
    </row>
    <row r="32" spans="1:4" ht="63" customHeight="1">
      <c r="A32" s="9" t="s">
        <v>11</v>
      </c>
      <c r="B32" s="2" t="s">
        <v>42</v>
      </c>
      <c r="C32" s="3" t="s">
        <v>43</v>
      </c>
      <c r="D32" s="12">
        <f>D33+D34</f>
        <v>650</v>
      </c>
    </row>
    <row r="33" spans="1:4" ht="52.5" customHeight="1">
      <c r="A33" s="9" t="s">
        <v>82</v>
      </c>
      <c r="B33" s="2" t="s">
        <v>78</v>
      </c>
      <c r="C33" s="3" t="s">
        <v>79</v>
      </c>
      <c r="D33" s="12">
        <v>590</v>
      </c>
    </row>
    <row r="34" spans="1:4" ht="53.25" customHeight="1">
      <c r="A34" s="9" t="s">
        <v>83</v>
      </c>
      <c r="B34" s="2" t="s">
        <v>78</v>
      </c>
      <c r="C34" s="3" t="s">
        <v>79</v>
      </c>
      <c r="D34" s="12">
        <v>60</v>
      </c>
    </row>
    <row r="35" spans="1:4" ht="13.5" customHeight="1">
      <c r="A35" s="9" t="s">
        <v>31</v>
      </c>
      <c r="B35" s="2" t="s">
        <v>33</v>
      </c>
      <c r="C35" s="15" t="s">
        <v>32</v>
      </c>
      <c r="D35" s="12">
        <f>D36+D38</f>
        <v>0</v>
      </c>
    </row>
    <row r="36" spans="1:4" ht="13.5" customHeight="1">
      <c r="A36" s="9" t="s">
        <v>31</v>
      </c>
      <c r="B36" s="2" t="s">
        <v>34</v>
      </c>
      <c r="C36" s="3" t="s">
        <v>35</v>
      </c>
      <c r="D36" s="12">
        <f>D37</f>
        <v>0</v>
      </c>
    </row>
    <row r="37" spans="1:4" ht="40.5" customHeight="1">
      <c r="A37" s="9" t="s">
        <v>31</v>
      </c>
      <c r="B37" s="2" t="s">
        <v>36</v>
      </c>
      <c r="C37" s="3" t="s">
        <v>44</v>
      </c>
      <c r="D37" s="12">
        <v>0</v>
      </c>
    </row>
    <row r="38" spans="1:4" ht="14.25" customHeight="1">
      <c r="A38" s="9" t="s">
        <v>31</v>
      </c>
      <c r="B38" s="2" t="s">
        <v>37</v>
      </c>
      <c r="C38" s="3" t="s">
        <v>38</v>
      </c>
      <c r="D38" s="12">
        <f>D39</f>
        <v>0</v>
      </c>
    </row>
    <row r="39" spans="1:4" ht="39" customHeight="1">
      <c r="A39" s="9" t="s">
        <v>31</v>
      </c>
      <c r="B39" s="2" t="s">
        <v>39</v>
      </c>
      <c r="C39" s="3" t="s">
        <v>45</v>
      </c>
      <c r="D39" s="12">
        <v>0</v>
      </c>
    </row>
    <row r="40" spans="1:4" ht="13.5" customHeight="1">
      <c r="A40" s="24" t="s">
        <v>31</v>
      </c>
      <c r="B40" s="22" t="s">
        <v>19</v>
      </c>
      <c r="C40" s="13" t="s">
        <v>6</v>
      </c>
      <c r="D40" s="14">
        <f>D41+D54+D56</f>
        <v>13173.4</v>
      </c>
    </row>
    <row r="41" spans="1:4" ht="26.25" customHeight="1">
      <c r="A41" s="9" t="s">
        <v>31</v>
      </c>
      <c r="B41" s="2" t="s">
        <v>20</v>
      </c>
      <c r="C41" s="3" t="s">
        <v>30</v>
      </c>
      <c r="D41" s="12">
        <f>D42+D45</f>
        <v>13173.4</v>
      </c>
    </row>
    <row r="42" spans="1:4" ht="26.25" customHeight="1">
      <c r="A42" s="9" t="s">
        <v>31</v>
      </c>
      <c r="B42" s="2" t="s">
        <v>21</v>
      </c>
      <c r="C42" s="15" t="s">
        <v>75</v>
      </c>
      <c r="D42" s="12">
        <f>D43</f>
        <v>6768</v>
      </c>
    </row>
    <row r="43" spans="1:4" ht="14.25" customHeight="1">
      <c r="A43" s="9" t="s">
        <v>31</v>
      </c>
      <c r="B43" s="2" t="s">
        <v>46</v>
      </c>
      <c r="C43" s="15" t="s">
        <v>76</v>
      </c>
      <c r="D43" s="12">
        <f>D44</f>
        <v>6768</v>
      </c>
    </row>
    <row r="44" spans="1:4" ht="49.5" customHeight="1">
      <c r="A44" s="9" t="s">
        <v>31</v>
      </c>
      <c r="B44" s="2" t="s">
        <v>47</v>
      </c>
      <c r="C44" s="15" t="s">
        <v>77</v>
      </c>
      <c r="D44" s="12">
        <v>6768</v>
      </c>
    </row>
    <row r="45" spans="1:4" ht="26.25" customHeight="1">
      <c r="A45" s="9" t="s">
        <v>31</v>
      </c>
      <c r="B45" s="2" t="s">
        <v>56</v>
      </c>
      <c r="C45" s="15" t="s">
        <v>63</v>
      </c>
      <c r="D45" s="12">
        <f>D46+D50</f>
        <v>6405.4</v>
      </c>
    </row>
    <row r="46" spans="1:4" ht="39" customHeight="1">
      <c r="A46" s="9" t="s">
        <v>31</v>
      </c>
      <c r="B46" s="2" t="s">
        <v>57</v>
      </c>
      <c r="C46" s="15" t="s">
        <v>64</v>
      </c>
      <c r="D46" s="12">
        <f>D47</f>
        <v>1603.7</v>
      </c>
    </row>
    <row r="47" spans="1:4" ht="51.75" customHeight="1">
      <c r="A47" s="9" t="s">
        <v>31</v>
      </c>
      <c r="B47" s="2" t="s">
        <v>58</v>
      </c>
      <c r="C47" s="15" t="s">
        <v>66</v>
      </c>
      <c r="D47" s="12">
        <f>D48+D49</f>
        <v>1603.7</v>
      </c>
    </row>
    <row r="48" spans="1:4" ht="64.5" customHeight="1">
      <c r="A48" s="9" t="s">
        <v>31</v>
      </c>
      <c r="B48" s="2" t="s">
        <v>102</v>
      </c>
      <c r="C48" s="15" t="s">
        <v>101</v>
      </c>
      <c r="D48" s="12">
        <v>1571</v>
      </c>
    </row>
    <row r="49" spans="1:4" ht="90" customHeight="1">
      <c r="A49" s="9" t="s">
        <v>31</v>
      </c>
      <c r="B49" s="2" t="s">
        <v>103</v>
      </c>
      <c r="C49" s="15" t="s">
        <v>104</v>
      </c>
      <c r="D49" s="12">
        <v>32.7</v>
      </c>
    </row>
    <row r="50" spans="1:4" ht="39.75" customHeight="1">
      <c r="A50" s="9" t="s">
        <v>31</v>
      </c>
      <c r="B50" s="2" t="s">
        <v>59</v>
      </c>
      <c r="C50" s="15" t="s">
        <v>65</v>
      </c>
      <c r="D50" s="12">
        <f>D51</f>
        <v>4801.7</v>
      </c>
    </row>
    <row r="51" spans="1:4" ht="64.5" customHeight="1">
      <c r="A51" s="9" t="s">
        <v>31</v>
      </c>
      <c r="B51" s="2" t="s">
        <v>60</v>
      </c>
      <c r="C51" s="15" t="s">
        <v>67</v>
      </c>
      <c r="D51" s="12">
        <f>D52+D53</f>
        <v>4801.7</v>
      </c>
    </row>
    <row r="52" spans="1:4" ht="37.5" customHeight="1">
      <c r="A52" s="9" t="s">
        <v>31</v>
      </c>
      <c r="B52" s="2" t="s">
        <v>61</v>
      </c>
      <c r="C52" s="15" t="s">
        <v>105</v>
      </c>
      <c r="D52" s="12">
        <v>4465</v>
      </c>
    </row>
    <row r="53" spans="1:4" ht="39" customHeight="1">
      <c r="A53" s="9" t="s">
        <v>31</v>
      </c>
      <c r="B53" s="9" t="s">
        <v>62</v>
      </c>
      <c r="C53" s="15" t="s">
        <v>106</v>
      </c>
      <c r="D53" s="12">
        <v>336.7</v>
      </c>
    </row>
    <row r="54" spans="1:4" ht="14.25" customHeight="1">
      <c r="A54" s="9" t="s">
        <v>31</v>
      </c>
      <c r="B54" s="32" t="s">
        <v>97</v>
      </c>
      <c r="C54" s="33" t="s">
        <v>98</v>
      </c>
      <c r="D54" s="12">
        <f>D55</f>
        <v>0</v>
      </c>
    </row>
    <row r="55" spans="1:4" ht="37.5" customHeight="1">
      <c r="A55" s="9" t="s">
        <v>31</v>
      </c>
      <c r="B55" s="32" t="s">
        <v>99</v>
      </c>
      <c r="C55" s="33" t="s">
        <v>100</v>
      </c>
      <c r="D55" s="12">
        <v>0</v>
      </c>
    </row>
    <row r="56" spans="1:4" ht="75" customHeight="1">
      <c r="A56" s="9" t="s">
        <v>31</v>
      </c>
      <c r="B56" s="9" t="s">
        <v>95</v>
      </c>
      <c r="C56" s="15" t="s">
        <v>96</v>
      </c>
      <c r="D56" s="12">
        <f>D57</f>
        <v>0</v>
      </c>
    </row>
    <row r="57" spans="1:4" ht="141" customHeight="1">
      <c r="A57" s="31" t="s">
        <v>31</v>
      </c>
      <c r="B57" s="36" t="s">
        <v>93</v>
      </c>
      <c r="C57" s="37" t="s">
        <v>94</v>
      </c>
      <c r="D57" s="26">
        <v>0</v>
      </c>
    </row>
    <row r="58" spans="1:4" ht="13.5" customHeight="1">
      <c r="A58" s="2"/>
      <c r="B58" s="34" t="s">
        <v>7</v>
      </c>
      <c r="C58" s="35"/>
      <c r="D58" s="14">
        <f>SUM(D9,D40)</f>
        <v>33663.4</v>
      </c>
    </row>
    <row r="59" spans="1:4" ht="13.5" customHeight="1">
      <c r="A59" s="18"/>
      <c r="B59" s="19"/>
      <c r="C59" s="18"/>
      <c r="D59" s="20"/>
    </row>
    <row r="60" spans="1:4" ht="13.5" customHeight="1">
      <c r="A60" s="18"/>
      <c r="B60" s="19"/>
      <c r="C60" s="18"/>
      <c r="D60" s="20"/>
    </row>
    <row r="62" spans="1:4" ht="28.5" customHeight="1">
      <c r="A62" s="44" t="s">
        <v>113</v>
      </c>
      <c r="B62" s="44"/>
      <c r="C62" s="44"/>
      <c r="D62" s="44"/>
    </row>
    <row r="63" spans="1:4" ht="12.75">
      <c r="A63" s="40"/>
      <c r="B63" s="40"/>
      <c r="C63" s="40"/>
      <c r="D63" s="40"/>
    </row>
    <row r="64" spans="1:4" ht="12.75">
      <c r="A64" s="44" t="s">
        <v>112</v>
      </c>
      <c r="B64" s="44"/>
      <c r="C64" s="44"/>
      <c r="D64" s="44"/>
    </row>
  </sheetData>
  <mergeCells count="8">
    <mergeCell ref="A7:B7"/>
    <mergeCell ref="A4:D4"/>
    <mergeCell ref="A64:D64"/>
    <mergeCell ref="A1:D1"/>
    <mergeCell ref="A3:D3"/>
    <mergeCell ref="A62:D62"/>
    <mergeCell ref="A6:D6"/>
    <mergeCell ref="A5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cols>
    <col min="1" max="1" width="7.421875" style="0" customWidth="1"/>
    <col min="2" max="2" width="42.7109375" style="0" customWidth="1"/>
    <col min="3" max="3" width="23.7109375" style="0" customWidth="1"/>
    <col min="4" max="4" width="11.57421875" style="0" customWidth="1"/>
  </cols>
  <sheetData>
    <row r="11" ht="15" customHeight="1"/>
    <row r="12" ht="14.25" customHeight="1"/>
    <row r="13" ht="26.25" customHeight="1"/>
    <row r="14" ht="27" customHeight="1"/>
    <row r="15" ht="42" customHeight="1"/>
    <row r="16" ht="30.75" customHeight="1"/>
    <row r="18" ht="16.5" customHeight="1"/>
    <row r="19" ht="14.25" customHeight="1"/>
    <row r="21" ht="26.25" customHeight="1"/>
    <row r="22" ht="14.25" customHeight="1"/>
    <row r="23" ht="39" customHeight="1"/>
    <row r="24" ht="17.25" customHeight="1"/>
    <row r="25" ht="28.5" customHeight="1"/>
    <row r="26" ht="27" customHeight="1"/>
    <row r="31" ht="41.25" customHeight="1"/>
    <row r="32" ht="41.25" customHeight="1"/>
    <row r="33" ht="29.25" customHeight="1"/>
    <row r="34" ht="16.5" customHeight="1"/>
    <row r="38" ht="15" customHeight="1"/>
    <row r="39" ht="15" customHeight="1"/>
    <row r="40" ht="39" customHeight="1"/>
    <row r="41" ht="13.5" customHeight="1"/>
    <row r="42" ht="13.5" customHeight="1"/>
    <row r="43" ht="13.5" customHeight="1"/>
    <row r="44" ht="13.5" customHeight="1"/>
    <row r="45" ht="13.5" customHeight="1"/>
    <row r="46" ht="12.75" customHeight="1"/>
    <row r="47" ht="39" customHeight="1"/>
    <row r="48" ht="25.5" customHeight="1"/>
    <row r="49" ht="12.75" customHeight="1"/>
    <row r="50" ht="13.5" customHeight="1"/>
    <row r="51" ht="51" customHeight="1"/>
    <row r="52" ht="52.5" customHeight="1"/>
    <row r="53" ht="26.25" customHeight="1"/>
    <row r="54" ht="15.75" customHeight="1"/>
    <row r="55" ht="13.5" customHeight="1"/>
    <row r="56" ht="27" customHeight="1"/>
    <row r="57" ht="39.75" customHeight="1"/>
    <row r="58" ht="14.25" customHeight="1"/>
    <row r="59" ht="13.5" customHeight="1"/>
    <row r="60" ht="25.5" customHeight="1"/>
    <row r="61" ht="16.5" customHeight="1"/>
  </sheetData>
  <printOptions/>
  <pageMargins left="0.7874015748031497" right="0.5905511811023623" top="0.984251968503937" bottom="0.984251968503937" header="0.70866141732283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2009-09-18T10:30:15Z</cp:lastPrinted>
  <dcterms:created xsi:type="dcterms:W3CDTF">1996-10-08T23:32:33Z</dcterms:created>
  <dcterms:modified xsi:type="dcterms:W3CDTF">2009-09-25T06:26:54Z</dcterms:modified>
  <cp:category/>
  <cp:version/>
  <cp:contentType/>
  <cp:contentStatus/>
</cp:coreProperties>
</file>